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D15"/>
  <c r="F13"/>
  <c r="F12"/>
  <c r="F11"/>
  <c r="F10"/>
  <c r="F15" s="1"/>
</calcChain>
</file>

<file path=xl/sharedStrings.xml><?xml version="1.0" encoding="utf-8"?>
<sst xmlns="http://schemas.openxmlformats.org/spreadsheetml/2006/main" count="37" uniqueCount="37">
  <si>
    <t>CLAIM OF FINANCIAL CREDITORS IN THE MATTER OF MAXGROW OVERSEAS LIMITED</t>
  </si>
  <si>
    <t>Date of Commencement of CIRP - 19.5.2022</t>
  </si>
  <si>
    <t>SL.NO.</t>
  </si>
  <si>
    <t>Name</t>
  </si>
  <si>
    <t>Address of Financial Creditor</t>
  </si>
  <si>
    <t>Total Amount Claimed (Rs.)</t>
  </si>
  <si>
    <t>Total Claim Admitted (Provisional) (Rs.)</t>
  </si>
  <si>
    <t>Voting Share</t>
  </si>
  <si>
    <t>Bank of Baroda</t>
  </si>
  <si>
    <t>Mehar Chambers, Ground Floor, Dr. Sunderlal Bhel Marg. Opp: Petrol Pump, Balard Estate, Mumbai 400001</t>
  </si>
  <si>
    <t>Bank of India</t>
  </si>
  <si>
    <t>Star House, C-5, 'G' Block, Bandra Kurla Complex, Bandra (East), Mumbai - 400051</t>
  </si>
  <si>
    <t>Union Bank of India</t>
  </si>
  <si>
    <t>UBI, Aseet Recovery Management Branch, 21, Veeba Chambers, Mezzanine Floor, Dalal Street, Fort, Mumbai - 400001</t>
  </si>
  <si>
    <t>Punjab National Bank</t>
  </si>
  <si>
    <t>Zonal Sastra Centre, Mumbai, 18th Floor, Maker Tower, E Wing Cuffe Parade, Mumbai - 400005</t>
  </si>
  <si>
    <r>
      <t xml:space="preserve">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TOTAL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</t>
    </r>
  </si>
  <si>
    <t>PHONE NUMBER</t>
  </si>
  <si>
    <t>NAME</t>
  </si>
  <si>
    <t>PRASANT KAWAT</t>
  </si>
  <si>
    <t>SURAJ SINGH</t>
  </si>
  <si>
    <t>MAIL ID</t>
  </si>
  <si>
    <t>sammum@bankofbaroda.com</t>
  </si>
  <si>
    <t>asset.mnz@bankofindia.co.in</t>
  </si>
  <si>
    <t>zs8356@pnb.co.in</t>
  </si>
  <si>
    <t>The claims have been admitted provisionally as:</t>
  </si>
  <si>
    <t>1) we have asked for further documents, information, records, etc. which is yet to be received from the respective Financial Creditors,</t>
  </si>
  <si>
    <t>2) No documents are available / received from the CD's management to validate the respective claims as on Insolvency Commencement date.</t>
  </si>
  <si>
    <t>Hence, it is subject to change as per further availability of documents and validation thereof.</t>
  </si>
  <si>
    <t>mmencement of Liquidation - 20.12.2023</t>
  </si>
  <si>
    <t>Name of thw Corporate Debtor : Maxgrow Overseas Limited</t>
  </si>
  <si>
    <t>Name of Liquidator : Mr. Sandip Kumar Kejriwal</t>
  </si>
  <si>
    <t>Committee of Creditors conatituted by the Liquidator</t>
  </si>
  <si>
    <t>he Corporate Debtor : Maxgrow Overseas Limited</t>
  </si>
  <si>
    <t>Jitendra Kumar</t>
  </si>
  <si>
    <t>samvmumbai@unionbankofindia.bank</t>
  </si>
  <si>
    <t>Manish Sinha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</si>
</sst>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0" fontId="0" fillId="0" borderId="1" xfId="0" applyBorder="1" applyAlignment="1">
      <alignment horizontal="center" wrapText="1"/>
    </xf>
    <xf numFmtId="10" fontId="1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1" xfId="1" applyBorder="1" applyAlignment="1" applyProtection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165" fontId="0" fillId="0" borderId="1" xfId="2" applyNumberFormat="1" applyFont="1" applyBorder="1"/>
    <xf numFmtId="165" fontId="1" fillId="0" borderId="1" xfId="2" applyNumberFormat="1" applyFont="1" applyBorder="1"/>
    <xf numFmtId="0" fontId="0" fillId="0" borderId="0" xfId="0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s8356@pnb.co.in" TargetMode="External"/><Relationship Id="rId2" Type="http://schemas.openxmlformats.org/officeDocument/2006/relationships/hyperlink" Target="mailto:asset.mnz@bankofindia.co.in" TargetMode="External"/><Relationship Id="rId1" Type="http://schemas.openxmlformats.org/officeDocument/2006/relationships/hyperlink" Target="mailto:sammum@bankofbaroda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mvmumbai@unionbankofindia.b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4" sqref="D14"/>
    </sheetView>
  </sheetViews>
  <sheetFormatPr defaultRowHeight="15"/>
  <cols>
    <col min="1" max="1" width="6" customWidth="1"/>
    <col min="2" max="2" width="24.7109375" customWidth="1"/>
    <col min="3" max="3" width="34.7109375" customWidth="1"/>
    <col min="4" max="4" width="25.42578125" customWidth="1"/>
    <col min="5" max="5" width="18" customWidth="1"/>
    <col min="6" max="6" width="17.5703125" customWidth="1"/>
    <col min="7" max="7" width="30.42578125" customWidth="1"/>
    <col min="8" max="8" width="18.7109375" customWidth="1"/>
    <col min="9" max="9" width="16.28515625" customWidth="1"/>
    <col min="10" max="10" width="36.140625" bestFit="1" customWidth="1"/>
  </cols>
  <sheetData>
    <row r="1" spans="1:10">
      <c r="A1" s="1"/>
      <c r="B1" s="2" t="s">
        <v>0</v>
      </c>
      <c r="C1" s="1"/>
      <c r="D1" s="1"/>
      <c r="E1" s="1"/>
      <c r="F1" s="1"/>
      <c r="G1" s="19"/>
    </row>
    <row r="2" spans="1:10">
      <c r="A2" s="1"/>
      <c r="B2" s="1"/>
      <c r="C2" s="1"/>
      <c r="D2" s="1"/>
      <c r="E2" s="1"/>
      <c r="F2" s="1"/>
      <c r="G2" s="19"/>
    </row>
    <row r="3" spans="1:10">
      <c r="A3" s="3" t="s">
        <v>1</v>
      </c>
      <c r="B3" s="3" t="s">
        <v>29</v>
      </c>
      <c r="C3" s="1"/>
      <c r="D3" s="1"/>
      <c r="E3" s="1"/>
      <c r="F3" s="1"/>
      <c r="G3" s="19"/>
    </row>
    <row r="4" spans="1:10">
      <c r="A4" s="3" t="s">
        <v>30</v>
      </c>
      <c r="B4" s="3" t="s">
        <v>33</v>
      </c>
      <c r="C4" s="1"/>
      <c r="D4" s="1"/>
      <c r="E4" s="1"/>
      <c r="F4" s="1"/>
      <c r="G4" s="19"/>
    </row>
    <row r="5" spans="1:10">
      <c r="A5" s="4" t="s">
        <v>31</v>
      </c>
      <c r="B5" s="1"/>
      <c r="C5" s="1"/>
      <c r="D5" s="1"/>
      <c r="E5" s="1"/>
      <c r="F5" s="1"/>
      <c r="G5" s="19"/>
    </row>
    <row r="6" spans="1:10">
      <c r="A6" s="3"/>
      <c r="B6" s="1"/>
      <c r="C6" s="1"/>
      <c r="D6" s="1"/>
      <c r="E6" s="1"/>
      <c r="F6" s="1"/>
      <c r="G6" s="19"/>
    </row>
    <row r="7" spans="1:10">
      <c r="A7" s="3"/>
      <c r="B7" s="1"/>
      <c r="C7" s="3" t="s">
        <v>32</v>
      </c>
      <c r="D7" s="1"/>
      <c r="E7" s="1"/>
      <c r="F7" s="1"/>
      <c r="G7" s="19"/>
    </row>
    <row r="8" spans="1:10" s="15" customFormat="1" ht="45">
      <c r="A8" s="12" t="s">
        <v>2</v>
      </c>
      <c r="B8" s="12" t="s">
        <v>3</v>
      </c>
      <c r="C8" s="12" t="s">
        <v>4</v>
      </c>
      <c r="D8" s="12" t="s">
        <v>5</v>
      </c>
      <c r="E8" s="13" t="s">
        <v>6</v>
      </c>
      <c r="F8" s="12" t="s">
        <v>7</v>
      </c>
      <c r="G8" s="12"/>
      <c r="H8" s="14" t="s">
        <v>17</v>
      </c>
      <c r="I8" s="14" t="s">
        <v>18</v>
      </c>
      <c r="J8" s="14" t="s">
        <v>21</v>
      </c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45">
      <c r="A10" s="5">
        <v>1</v>
      </c>
      <c r="B10" s="5" t="s">
        <v>8</v>
      </c>
      <c r="C10" s="6" t="s">
        <v>9</v>
      </c>
      <c r="D10" s="17">
        <v>468963253</v>
      </c>
      <c r="E10" s="17">
        <v>468963253</v>
      </c>
      <c r="F10" s="7">
        <f>+D10/D15</f>
        <v>0.28583070526662946</v>
      </c>
      <c r="G10" s="7"/>
      <c r="H10" s="1">
        <v>9167004582</v>
      </c>
      <c r="I10" s="1" t="s">
        <v>19</v>
      </c>
      <c r="J10" s="11" t="s">
        <v>22</v>
      </c>
    </row>
    <row r="11" spans="1:10" ht="45">
      <c r="A11" s="5">
        <v>2</v>
      </c>
      <c r="B11" s="5" t="s">
        <v>10</v>
      </c>
      <c r="C11" s="6" t="s">
        <v>11</v>
      </c>
      <c r="D11" s="17">
        <v>473430666.5</v>
      </c>
      <c r="E11" s="17">
        <v>473430666.5</v>
      </c>
      <c r="F11" s="7">
        <f>+D11/D15</f>
        <v>0.28855357095654027</v>
      </c>
      <c r="G11" s="7"/>
      <c r="H11" s="1">
        <v>7739014174</v>
      </c>
      <c r="I11" s="1" t="s">
        <v>34</v>
      </c>
      <c r="J11" s="11" t="s">
        <v>23</v>
      </c>
    </row>
    <row r="12" spans="1:10" ht="60">
      <c r="A12" s="5">
        <v>3</v>
      </c>
      <c r="B12" s="5" t="s">
        <v>12</v>
      </c>
      <c r="C12" s="6" t="s">
        <v>13</v>
      </c>
      <c r="D12" s="17">
        <v>121072829.77</v>
      </c>
      <c r="E12" s="17">
        <v>121072829.77</v>
      </c>
      <c r="F12" s="7">
        <f>+D12/D15</f>
        <v>7.3793270795538574E-2</v>
      </c>
      <c r="G12" s="7"/>
      <c r="H12" s="1">
        <v>8882527394</v>
      </c>
      <c r="I12" s="1" t="s">
        <v>36</v>
      </c>
      <c r="J12" s="11" t="s">
        <v>35</v>
      </c>
    </row>
    <row r="13" spans="1:10" ht="45">
      <c r="A13" s="5">
        <v>4</v>
      </c>
      <c r="B13" s="5" t="s">
        <v>14</v>
      </c>
      <c r="C13" s="6" t="s">
        <v>15</v>
      </c>
      <c r="D13" s="17">
        <v>577236101.61000001</v>
      </c>
      <c r="E13" s="17">
        <v>577236101.61000001</v>
      </c>
      <c r="F13" s="7">
        <f>+D13/D15</f>
        <v>0.35182245298129167</v>
      </c>
      <c r="G13" s="7"/>
      <c r="H13" s="1">
        <v>9760330337</v>
      </c>
      <c r="I13" s="10" t="s">
        <v>20</v>
      </c>
      <c r="J13" s="11" t="s">
        <v>24</v>
      </c>
    </row>
    <row r="14" spans="1:10">
      <c r="A14" s="1"/>
      <c r="B14" s="1"/>
      <c r="C14" s="1"/>
      <c r="D14" s="17"/>
      <c r="E14" s="17"/>
      <c r="F14" s="1"/>
      <c r="G14" s="1"/>
      <c r="H14" s="1"/>
      <c r="I14" s="1"/>
      <c r="J14" s="1"/>
    </row>
    <row r="15" spans="1:10" ht="30">
      <c r="A15" s="1"/>
      <c r="B15" s="1"/>
      <c r="C15" s="8" t="s">
        <v>16</v>
      </c>
      <c r="D15" s="18">
        <f>SUM(D10:D14)</f>
        <v>1640702850.8800001</v>
      </c>
      <c r="E15" s="18">
        <f>SUM(E10:E14)</f>
        <v>1640702850.8800001</v>
      </c>
      <c r="F15" s="9">
        <f>SUM(F10:F14)</f>
        <v>0.99999999999999989</v>
      </c>
      <c r="G15" s="9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8" spans="3:3">
      <c r="C18" s="16" t="s">
        <v>25</v>
      </c>
    </row>
    <row r="19" spans="3:3">
      <c r="C19" t="s">
        <v>26</v>
      </c>
    </row>
    <row r="21" spans="3:3">
      <c r="C21" t="s">
        <v>27</v>
      </c>
    </row>
    <row r="22" spans="3:3">
      <c r="C22" t="s">
        <v>28</v>
      </c>
    </row>
  </sheetData>
  <hyperlinks>
    <hyperlink ref="J10" r:id="rId1"/>
    <hyperlink ref="J11" r:id="rId2"/>
    <hyperlink ref="J13" r:id="rId3"/>
    <hyperlink ref="J12" r:id="rId4"/>
  </hyperlinks>
  <pageMargins left="0.7" right="0.7" top="0.75" bottom="0.75" header="0.3" footer="0.3"/>
  <pageSetup paperSize="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2024-01-22T17:36:16Z</cp:lastPrinted>
  <dcterms:created xsi:type="dcterms:W3CDTF">2024-01-22T06:12:23Z</dcterms:created>
  <dcterms:modified xsi:type="dcterms:W3CDTF">2024-01-22T17:36:27Z</dcterms:modified>
</cp:coreProperties>
</file>